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<sst xmlns="http://schemas.openxmlformats.org/spreadsheetml/2006/main" count="163" uniqueCount="77">
  <si>
    <t>（別紙２）</t>
  </si>
  <si>
    <t>受賞者推薦書</t>
  </si>
  <si>
    <t>令和４年　　月　　日</t>
  </si>
  <si>
    <t>ふりがな</t>
  </si>
  <si>
    <t>職　名</t>
  </si>
  <si>
    <t>往復運賃</t>
  </si>
  <si>
    <t>（注）表彰式に出席する企業代表を記載願います。</t>
  </si>
  <si>
    <t>３．記念写真</t>
  </si>
  <si>
    <t>備　考</t>
  </si>
  <si>
    <t>金融機関名</t>
  </si>
  <si>
    <t>最寄駅は、勤務先の最寄駅(バス停又はＪＲ駅)を記入してください。</t>
  </si>
  <si>
    <r>
      <rPr>
        <b/>
        <sz val="16"/>
        <color indexed="10"/>
        <rFont val="ＭＳ Ｐゴシック"/>
        <family val="3"/>
      </rPr>
      <t>１２月１日（木）</t>
    </r>
    <r>
      <rPr>
        <sz val="16"/>
        <color indexed="8"/>
        <rFont val="ＭＳ Ｐゴシック"/>
        <family val="3"/>
      </rPr>
      <t>まで　　</t>
    </r>
    <r>
      <rPr>
        <b/>
        <sz val="16"/>
        <color indexed="8"/>
        <rFont val="ＭＳ Ｐゴシック"/>
        <family val="3"/>
      </rPr>
      <t>ＦAX　０１１－６１５―７０５５</t>
    </r>
  </si>
  <si>
    <t>最寄駅
（バス・JR）</t>
  </si>
  <si>
    <t>性別</t>
  </si>
  <si>
    <t>表彰式</t>
  </si>
  <si>
    <t>出欠</t>
  </si>
  <si>
    <t>祝賀会</t>
  </si>
  <si>
    <t>氏　　　名</t>
  </si>
  <si>
    <t>女</t>
  </si>
  <si>
    <t>○</t>
  </si>
  <si>
    <t>・</t>
  </si>
  <si>
    <t>表彰式、記念講演会、祝賀会の欄には、出席は○を、欠席は×を記入してください。</t>
  </si>
  <si>
    <r>
      <t>交通費は、</t>
    </r>
    <r>
      <rPr>
        <u val="single"/>
        <sz val="11"/>
        <color indexed="8"/>
        <rFont val="ＭＳ Ｐ明朝"/>
        <family val="1"/>
      </rPr>
      <t>札幌市以外に勤務</t>
    </r>
    <r>
      <rPr>
        <sz val="11"/>
        <color indexed="8"/>
        <rFont val="ＭＳ Ｐ明朝"/>
        <family val="1"/>
      </rPr>
      <t>する方のみが対象です。</t>
    </r>
  </si>
  <si>
    <t>交通費（円）</t>
  </si>
  <si>
    <t>職　名</t>
  </si>
  <si>
    <t>氏　　　名</t>
  </si>
  <si>
    <t>購入枚数（枚）</t>
  </si>
  <si>
    <t>1枚単価（円）</t>
  </si>
  <si>
    <r>
      <rPr>
        <sz val="12"/>
        <color indexed="8"/>
        <rFont val="ＭＳ Ｐゴシック"/>
        <family val="3"/>
      </rPr>
      <t>記念
講演会</t>
    </r>
    <r>
      <rPr>
        <sz val="11"/>
        <color indexed="8"/>
        <rFont val="ＭＳ Ｐ明朝"/>
        <family val="1"/>
      </rPr>
      <t xml:space="preserve">
出欠</t>
    </r>
  </si>
  <si>
    <r>
      <rPr>
        <sz val="12"/>
        <color indexed="8"/>
        <rFont val="ＭＳ Ｐゴシック"/>
        <family val="3"/>
      </rPr>
      <t>表彰式</t>
    </r>
    <r>
      <rPr>
        <sz val="11"/>
        <color indexed="8"/>
        <rFont val="ＭＳ Ｐ明朝"/>
        <family val="1"/>
      </rPr>
      <t xml:space="preserve">
出欠</t>
    </r>
  </si>
  <si>
    <t>担当者</t>
  </si>
  <si>
    <t>氏名は賞状作成上、略字を用いないで楷書で正確に書いてください。</t>
  </si>
  <si>
    <t>会社名</t>
  </si>
  <si>
    <t>計A</t>
  </si>
  <si>
    <r>
      <t xml:space="preserve">会費
</t>
    </r>
    <r>
      <rPr>
        <sz val="10"/>
        <color indexed="8"/>
        <rFont val="ＭＳ Ｐ明朝"/>
        <family val="1"/>
      </rPr>
      <t>＠10,000</t>
    </r>
  </si>
  <si>
    <r>
      <t xml:space="preserve">会費
</t>
    </r>
    <r>
      <rPr>
        <sz val="10"/>
        <color indexed="8"/>
        <rFont val="ＭＳ Ｐ明朝"/>
        <family val="1"/>
      </rPr>
      <t>＠8,000</t>
    </r>
  </si>
  <si>
    <t>計B</t>
  </si>
  <si>
    <t>１．受賞者推薦名簿、及び出欠確認</t>
  </si>
  <si>
    <t>４．振込金額（会社→協会）</t>
  </si>
  <si>
    <t>計D</t>
  </si>
  <si>
    <r>
      <t>２．随行者</t>
    </r>
    <r>
      <rPr>
        <sz val="11"/>
        <color indexed="8"/>
        <rFont val="ＭＳ Ｐゴシック"/>
        <family val="3"/>
      </rPr>
      <t>（</t>
    </r>
    <r>
      <rPr>
        <sz val="11"/>
        <color indexed="10"/>
        <rFont val="ＭＳ Ｐゴシック"/>
        <family val="3"/>
      </rPr>
      <t>道協会の理事・監事を除く、60年記念表彰の受賞者を除く</t>
    </r>
    <r>
      <rPr>
        <sz val="11"/>
        <color indexed="8"/>
        <rFont val="ＭＳ Ｐゴシック"/>
        <family val="3"/>
      </rPr>
      <t>）</t>
    </r>
  </si>
  <si>
    <t>計A＋計B＋計C</t>
  </si>
  <si>
    <r>
      <t>計C</t>
    </r>
    <r>
      <rPr>
        <sz val="11"/>
        <color indexed="8"/>
        <rFont val="ＭＳ Ｐ明朝"/>
        <family val="1"/>
      </rPr>
      <t>　(円）</t>
    </r>
  </si>
  <si>
    <t>円</t>
  </si>
  <si>
    <t>口座番号</t>
  </si>
  <si>
    <t>口座名義</t>
  </si>
  <si>
    <t>普通
当座</t>
  </si>
  <si>
    <t>○○　○○</t>
  </si>
  <si>
    <t>連絡先</t>
  </si>
  <si>
    <t>123-5678</t>
  </si>
  <si>
    <t>１１月　　日</t>
  </si>
  <si>
    <t>北海　道子</t>
  </si>
  <si>
    <t>ほっかい　みちこ</t>
  </si>
  <si>
    <t>清掃員</t>
  </si>
  <si>
    <t>江別ＪＲ</t>
  </si>
  <si>
    <t>石狩　太郎</t>
  </si>
  <si>
    <t>いしかり　たろう</t>
  </si>
  <si>
    <t>男</t>
  </si>
  <si>
    <t>警備員</t>
  </si>
  <si>
    <t>×</t>
  </si>
  <si>
    <t>胆振　次郎</t>
  </si>
  <si>
    <t>　</t>
  </si>
  <si>
    <t>いぶり　じろう</t>
  </si>
  <si>
    <t>ひだか　ごろう</t>
  </si>
  <si>
    <t>日高　吾郎</t>
  </si>
  <si>
    <t>とかち　はなこ</t>
  </si>
  <si>
    <t>十勝　花子</t>
  </si>
  <si>
    <t>ベットメイク</t>
  </si>
  <si>
    <t>岩見沢JR</t>
  </si>
  <si>
    <t>△△　△△</t>
  </si>
  <si>
    <t>代表取締役</t>
  </si>
  <si>
    <t>担当部長</t>
  </si>
  <si>
    <t>北洋銀行　○○支店</t>
  </si>
  <si>
    <r>
      <t>５．交通費（計D）の振込先（協会→会社）</t>
    </r>
    <r>
      <rPr>
        <sz val="11"/>
        <color indexed="8"/>
        <rFont val="ＭＳ Ｐゴシック"/>
        <family val="3"/>
      </rPr>
      <t>～会社の振込先を記入（当日出席確認後に振り込みます）　</t>
    </r>
  </si>
  <si>
    <t>(株)○○○○</t>
  </si>
  <si>
    <t>株式会社○○○○
　代表取締役　△△△△　</t>
  </si>
  <si>
    <t>→申込みと同時に協会口座に振込み願います。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</si>
</sst>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れいこフォント"/>
      <family val="0"/>
    </font>
    <font>
      <sz val="11"/>
      <color indexed="8"/>
      <name val="れいこフォント"/>
      <family val="0"/>
    </font>
    <font>
      <sz val="12"/>
      <color indexed="8"/>
      <name val="れいこフォント"/>
      <family val="0"/>
    </font>
    <font>
      <sz val="16"/>
      <color indexed="8"/>
      <name val="れいこフォント"/>
      <family val="0"/>
    </font>
    <font>
      <b/>
      <sz val="24"/>
      <color indexed="30"/>
      <name val="游ゴシック"/>
      <family val="3"/>
    </font>
    <font>
      <b/>
      <sz val="12"/>
      <color indexed="8"/>
      <name val="ＭＳ Ｐ明朝"/>
      <family val="1"/>
    </font>
    <font>
      <b/>
      <sz val="12"/>
      <color indexed="8"/>
      <name val="れいこフォント"/>
      <family val="0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color theme="1"/>
      <name val="れいこフォント"/>
      <family val="0"/>
    </font>
    <font>
      <sz val="11"/>
      <color theme="1"/>
      <name val="れいこフォント"/>
      <family val="0"/>
    </font>
    <font>
      <sz val="12"/>
      <color theme="1"/>
      <name val="れいこフォント"/>
      <family val="0"/>
    </font>
    <font>
      <sz val="16"/>
      <color theme="1"/>
      <name val="れいこフォント"/>
      <family val="0"/>
    </font>
    <font>
      <sz val="12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2"/>
      <color theme="1"/>
      <name val="れいこフォント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3" fontId="56" fillId="0" borderId="18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0" fontId="56" fillId="0" borderId="2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38" fontId="59" fillId="0" borderId="14" xfId="48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6" fillId="0" borderId="23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38" fontId="56" fillId="0" borderId="20" xfId="48" applyFont="1" applyBorder="1" applyAlignment="1">
      <alignment horizontal="right" vertical="center"/>
    </xf>
    <xf numFmtId="38" fontId="56" fillId="0" borderId="21" xfId="48" applyFont="1" applyBorder="1" applyAlignment="1">
      <alignment horizontal="right" vertical="center"/>
    </xf>
    <xf numFmtId="38" fontId="56" fillId="0" borderId="26" xfId="48" applyFont="1" applyBorder="1" applyAlignment="1">
      <alignment horizontal="right" vertical="center"/>
    </xf>
    <xf numFmtId="0" fontId="56" fillId="0" borderId="27" xfId="0" applyFont="1" applyBorder="1" applyAlignment="1">
      <alignment horizontal="center" vertical="center"/>
    </xf>
    <xf numFmtId="3" fontId="56" fillId="0" borderId="26" xfId="0" applyNumberFormat="1" applyFont="1" applyBorder="1" applyAlignment="1">
      <alignment horizontal="right" vertical="center" wrapText="1"/>
    </xf>
    <xf numFmtId="38" fontId="56" fillId="0" borderId="28" xfId="48" applyFont="1" applyBorder="1" applyAlignment="1">
      <alignment horizontal="right" vertical="center"/>
    </xf>
    <xf numFmtId="38" fontId="56" fillId="0" borderId="29" xfId="48" applyFont="1" applyBorder="1" applyAlignment="1">
      <alignment horizontal="right" vertical="center"/>
    </xf>
    <xf numFmtId="0" fontId="56" fillId="0" borderId="18" xfId="0" applyFont="1" applyBorder="1" applyAlignment="1">
      <alignment horizontal="center" vertical="center"/>
    </xf>
    <xf numFmtId="38" fontId="56" fillId="0" borderId="20" xfId="48" applyFont="1" applyBorder="1" applyAlignment="1">
      <alignment horizontal="right" vertical="center"/>
    </xf>
    <xf numFmtId="38" fontId="59" fillId="0" borderId="11" xfId="48" applyFont="1" applyBorder="1" applyAlignment="1">
      <alignment horizontal="center" vertical="center" wrapText="1"/>
    </xf>
    <xf numFmtId="38" fontId="59" fillId="0" borderId="30" xfId="48" applyFont="1" applyBorder="1" applyAlignment="1">
      <alignment horizontal="center" vertical="center" wrapText="1"/>
    </xf>
    <xf numFmtId="38" fontId="59" fillId="0" borderId="31" xfId="48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right" vertical="center" wrapText="1"/>
    </xf>
    <xf numFmtId="38" fontId="63" fillId="0" borderId="33" xfId="48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64" fillId="0" borderId="27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3" fontId="66" fillId="0" borderId="18" xfId="0" applyNumberFormat="1" applyFont="1" applyBorder="1" applyAlignment="1">
      <alignment horizontal="center" vertical="center" wrapText="1"/>
    </xf>
    <xf numFmtId="3" fontId="66" fillId="0" borderId="20" xfId="0" applyNumberFormat="1" applyFont="1" applyBorder="1" applyAlignment="1">
      <alignment horizontal="right" vertical="center" wrapText="1"/>
    </xf>
    <xf numFmtId="38" fontId="66" fillId="0" borderId="20" xfId="48" applyFont="1" applyBorder="1" applyAlignment="1">
      <alignment horizontal="right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right" vertical="center" wrapText="1"/>
    </xf>
    <xf numFmtId="38" fontId="66" fillId="0" borderId="21" xfId="48" applyFont="1" applyBorder="1" applyAlignment="1">
      <alignment horizontal="right" vertical="center"/>
    </xf>
    <xf numFmtId="0" fontId="66" fillId="0" borderId="32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right" vertical="center" wrapText="1"/>
    </xf>
    <xf numFmtId="38" fontId="66" fillId="0" borderId="28" xfId="48" applyFont="1" applyBorder="1" applyAlignment="1">
      <alignment horizontal="right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3" fontId="66" fillId="0" borderId="26" xfId="0" applyNumberFormat="1" applyFont="1" applyBorder="1" applyAlignment="1">
      <alignment horizontal="right" vertical="center" wrapText="1"/>
    </xf>
    <xf numFmtId="38" fontId="66" fillId="0" borderId="29" xfId="48" applyFont="1" applyBorder="1" applyAlignment="1">
      <alignment horizontal="right" vertical="center"/>
    </xf>
    <xf numFmtId="38" fontId="66" fillId="0" borderId="26" xfId="48" applyFont="1" applyBorder="1" applyAlignment="1">
      <alignment horizontal="right" vertical="center"/>
    </xf>
    <xf numFmtId="38" fontId="66" fillId="0" borderId="20" xfId="48" applyFont="1" applyBorder="1" applyAlignment="1">
      <alignment horizontal="right" vertical="center"/>
    </xf>
    <xf numFmtId="38" fontId="67" fillId="0" borderId="14" xfId="48" applyFont="1" applyBorder="1" applyAlignment="1">
      <alignment horizontal="center" vertical="center" wrapText="1"/>
    </xf>
    <xf numFmtId="38" fontId="67" fillId="0" borderId="11" xfId="48" applyFont="1" applyBorder="1" applyAlignment="1">
      <alignment horizontal="center" vertical="center" wrapText="1"/>
    </xf>
    <xf numFmtId="38" fontId="67" fillId="0" borderId="30" xfId="48" applyFont="1" applyBorder="1" applyAlignment="1">
      <alignment horizontal="center" vertical="center" wrapText="1"/>
    </xf>
    <xf numFmtId="38" fontId="67" fillId="0" borderId="31" xfId="48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56" fillId="6" borderId="25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 horizontal="center" vertical="center" wrapText="1"/>
    </xf>
    <xf numFmtId="0" fontId="69" fillId="6" borderId="25" xfId="0" applyFont="1" applyFill="1" applyBorder="1" applyAlignment="1">
      <alignment horizontal="center" vertical="center" wrapText="1"/>
    </xf>
    <xf numFmtId="0" fontId="69" fillId="6" borderId="12" xfId="0" applyFont="1" applyFill="1" applyBorder="1" applyAlignment="1">
      <alignment horizontal="center" vertical="center" wrapText="1"/>
    </xf>
    <xf numFmtId="0" fontId="69" fillId="6" borderId="13" xfId="0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 horizontal="center" vertical="center" wrapText="1"/>
    </xf>
    <xf numFmtId="0" fontId="69" fillId="6" borderId="35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6" fillId="6" borderId="22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56" fillId="6" borderId="36" xfId="0" applyFont="1" applyFill="1" applyBorder="1" applyAlignment="1">
      <alignment horizontal="center" vertical="center" wrapText="1"/>
    </xf>
    <xf numFmtId="0" fontId="58" fillId="6" borderId="15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/>
    </xf>
    <xf numFmtId="0" fontId="56" fillId="6" borderId="37" xfId="0" applyFont="1" applyFill="1" applyBorder="1" applyAlignment="1">
      <alignment horizontal="center" vertical="center" wrapText="1"/>
    </xf>
    <xf numFmtId="0" fontId="56" fillId="6" borderId="24" xfId="0" applyFont="1" applyFill="1" applyBorder="1" applyAlignment="1">
      <alignment horizontal="center" vertical="center" wrapText="1"/>
    </xf>
    <xf numFmtId="0" fontId="56" fillId="6" borderId="38" xfId="0" applyFont="1" applyFill="1" applyBorder="1" applyAlignment="1">
      <alignment horizontal="center" vertical="center" wrapText="1"/>
    </xf>
    <xf numFmtId="0" fontId="56" fillId="6" borderId="16" xfId="0" applyFont="1" applyFill="1" applyBorder="1" applyAlignment="1">
      <alignment horizontal="center" vertical="center" wrapText="1"/>
    </xf>
    <xf numFmtId="0" fontId="58" fillId="6" borderId="39" xfId="0" applyFont="1" applyFill="1" applyBorder="1" applyAlignment="1">
      <alignment horizontal="center" vertical="center" wrapText="1"/>
    </xf>
    <xf numFmtId="0" fontId="58" fillId="6" borderId="40" xfId="0" applyFont="1" applyFill="1" applyBorder="1" applyAlignment="1">
      <alignment horizontal="center" vertical="center" wrapText="1"/>
    </xf>
    <xf numFmtId="0" fontId="56" fillId="6" borderId="24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56" fillId="6" borderId="14" xfId="0" applyFont="1" applyFill="1" applyBorder="1" applyAlignment="1">
      <alignment horizontal="center" vertical="center" wrapText="1"/>
    </xf>
    <xf numFmtId="0" fontId="56" fillId="6" borderId="35" xfId="0" applyFont="1" applyFill="1" applyBorder="1" applyAlignment="1">
      <alignment horizontal="center" vertical="center" wrapText="1"/>
    </xf>
    <xf numFmtId="0" fontId="56" fillId="6" borderId="25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35" xfId="0" applyFont="1" applyFill="1" applyBorder="1" applyAlignment="1">
      <alignment horizontal="center" vertical="center" wrapText="1"/>
    </xf>
    <xf numFmtId="0" fontId="56" fillId="6" borderId="15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56" fillId="6" borderId="22" xfId="0" applyFont="1" applyFill="1" applyBorder="1" applyAlignment="1">
      <alignment horizontal="center" vertical="center" wrapText="1"/>
    </xf>
    <xf numFmtId="0" fontId="56" fillId="6" borderId="36" xfId="0" applyFont="1" applyFill="1" applyBorder="1" applyAlignment="1">
      <alignment horizontal="center" vertical="center" wrapText="1"/>
    </xf>
    <xf numFmtId="0" fontId="56" fillId="6" borderId="24" xfId="0" applyFont="1" applyFill="1" applyBorder="1" applyAlignment="1">
      <alignment horizontal="center" vertical="center" wrapText="1"/>
    </xf>
    <xf numFmtId="0" fontId="56" fillId="6" borderId="23" xfId="0" applyFont="1" applyFill="1" applyBorder="1" applyAlignment="1">
      <alignment horizontal="center" vertical="center" wrapText="1"/>
    </xf>
    <xf numFmtId="0" fontId="56" fillId="6" borderId="38" xfId="0" applyFont="1" applyFill="1" applyBorder="1" applyAlignment="1">
      <alignment horizontal="center" vertical="center" wrapText="1"/>
    </xf>
    <xf numFmtId="0" fontId="56" fillId="6" borderId="16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  <xf numFmtId="0" fontId="63" fillId="6" borderId="41" xfId="0" applyFont="1" applyFill="1" applyBorder="1" applyAlignment="1">
      <alignment horizontal="center" vertical="center" wrapText="1"/>
    </xf>
    <xf numFmtId="0" fontId="63" fillId="6" borderId="42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38" fontId="59" fillId="6" borderId="14" xfId="48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horizontal="center" vertical="center"/>
    </xf>
    <xf numFmtId="38" fontId="58" fillId="0" borderId="0" xfId="48" applyFont="1" applyFill="1" applyBorder="1" applyAlignment="1">
      <alignment horizontal="left" vertical="center" wrapText="1"/>
    </xf>
    <xf numFmtId="38" fontId="58" fillId="0" borderId="0" xfId="48" applyFont="1" applyFill="1" applyBorder="1" applyAlignment="1">
      <alignment vertical="top"/>
    </xf>
    <xf numFmtId="38" fontId="58" fillId="0" borderId="0" xfId="48" applyFont="1" applyFill="1" applyBorder="1" applyAlignment="1">
      <alignment vertical="center" wrapText="1"/>
    </xf>
    <xf numFmtId="38" fontId="58" fillId="0" borderId="44" xfId="48" applyFont="1" applyFill="1" applyBorder="1" applyAlignment="1">
      <alignment horizontal="left" vertical="center" wrapText="1"/>
    </xf>
    <xf numFmtId="0" fontId="63" fillId="6" borderId="45" xfId="0" applyFont="1" applyFill="1" applyBorder="1" applyAlignment="1">
      <alignment horizontal="center" vertical="center"/>
    </xf>
    <xf numFmtId="38" fontId="70" fillId="0" borderId="33" xfId="48" applyFont="1" applyFill="1" applyBorder="1" applyAlignment="1">
      <alignment horizontal="right" vertical="center"/>
    </xf>
    <xf numFmtId="38" fontId="70" fillId="0" borderId="46" xfId="48" applyFont="1" applyFill="1" applyBorder="1" applyAlignment="1">
      <alignment horizontal="right" vertical="center"/>
    </xf>
    <xf numFmtId="38" fontId="71" fillId="0" borderId="33" xfId="48" applyFont="1" applyFill="1" applyBorder="1" applyAlignment="1">
      <alignment horizontal="right" vertical="center"/>
    </xf>
    <xf numFmtId="38" fontId="71" fillId="0" borderId="4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45</xdr:row>
      <xdr:rowOff>28575</xdr:rowOff>
    </xdr:from>
    <xdr:to>
      <xdr:col>4</xdr:col>
      <xdr:colOff>47625</xdr:colOff>
      <xdr:row>45</xdr:row>
      <xdr:rowOff>247650</xdr:rowOff>
    </xdr:to>
    <xdr:sp>
      <xdr:nvSpPr>
        <xdr:cNvPr id="1" name="楕円 1"/>
        <xdr:cNvSpPr>
          <a:spLocks/>
        </xdr:cNvSpPr>
      </xdr:nvSpPr>
      <xdr:spPr>
        <a:xfrm>
          <a:off x="1543050" y="9582150"/>
          <a:ext cx="4000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57150</xdr:rowOff>
    </xdr:from>
    <xdr:to>
      <xdr:col>10</xdr:col>
      <xdr:colOff>47625</xdr:colOff>
      <xdr:row>2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81425" y="57150"/>
          <a:ext cx="1152525" cy="476250"/>
        </a:xfrm>
        <a:prstGeom prst="rect">
          <a:avLst/>
        </a:prstGeom>
        <a:solidFill>
          <a:srgbClr val="FFFFFF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66CC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">
      <selection activeCell="L22" sqref="L22"/>
    </sheetView>
  </sheetViews>
  <sheetFormatPr defaultColWidth="9.140625" defaultRowHeight="15"/>
  <cols>
    <col min="1" max="1" width="2.421875" style="1" customWidth="1"/>
    <col min="2" max="2" width="4.7109375" style="2" customWidth="1"/>
    <col min="3" max="3" width="17.00390625" style="1" customWidth="1"/>
    <col min="4" max="4" width="4.28125" style="1" customWidth="1"/>
    <col min="5" max="5" width="9.00390625" style="1" customWidth="1"/>
    <col min="6" max="6" width="4.7109375" style="1" customWidth="1"/>
    <col min="7" max="8" width="9.00390625" style="1" customWidth="1"/>
    <col min="9" max="9" width="8.421875" style="1" customWidth="1"/>
    <col min="10" max="10" width="4.7109375" style="1" customWidth="1"/>
    <col min="11" max="16384" width="9.00390625" style="1" customWidth="1"/>
  </cols>
  <sheetData>
    <row r="1" ht="13.5">
      <c r="K1" s="3" t="s">
        <v>0</v>
      </c>
    </row>
    <row r="2" spans="1:11" ht="2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5" customHeight="1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6.75" customHeight="1"/>
    <row r="6" spans="2:11" ht="13.5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27" customHeight="1">
      <c r="B7" s="109" t="s">
        <v>32</v>
      </c>
      <c r="C7" s="7"/>
      <c r="D7" s="8"/>
      <c r="E7" s="9"/>
      <c r="F7" s="109" t="s">
        <v>30</v>
      </c>
      <c r="G7" s="7"/>
      <c r="H7" s="8"/>
      <c r="I7" s="109" t="s">
        <v>48</v>
      </c>
      <c r="J7" s="7"/>
      <c r="K7" s="9"/>
    </row>
    <row r="9" spans="1:2" s="32" customFormat="1" ht="13.5">
      <c r="A9" s="32" t="s">
        <v>37</v>
      </c>
      <c r="B9" s="31"/>
    </row>
    <row r="10" spans="2:11" ht="19.5" customHeight="1">
      <c r="B10" s="87" t="s">
        <v>3</v>
      </c>
      <c r="C10" s="88"/>
      <c r="D10" s="89" t="s">
        <v>13</v>
      </c>
      <c r="E10" s="88" t="s">
        <v>4</v>
      </c>
      <c r="F10" s="90" t="s">
        <v>14</v>
      </c>
      <c r="G10" s="91"/>
      <c r="H10" s="92"/>
      <c r="I10" s="93" t="s">
        <v>28</v>
      </c>
      <c r="J10" s="90" t="s">
        <v>16</v>
      </c>
      <c r="K10" s="94"/>
    </row>
    <row r="11" spans="2:11" ht="20.25" customHeight="1">
      <c r="B11" s="95" t="s">
        <v>17</v>
      </c>
      <c r="C11" s="96"/>
      <c r="D11" s="89"/>
      <c r="E11" s="97"/>
      <c r="F11" s="98" t="s">
        <v>15</v>
      </c>
      <c r="G11" s="99" t="s">
        <v>23</v>
      </c>
      <c r="H11" s="99"/>
      <c r="I11" s="89"/>
      <c r="J11" s="100" t="s">
        <v>15</v>
      </c>
      <c r="K11" s="101" t="s">
        <v>35</v>
      </c>
    </row>
    <row r="12" spans="2:11" ht="26.25" customHeight="1">
      <c r="B12" s="102"/>
      <c r="C12" s="103"/>
      <c r="D12" s="89"/>
      <c r="E12" s="97"/>
      <c r="F12" s="104"/>
      <c r="G12" s="105" t="s">
        <v>12</v>
      </c>
      <c r="H12" s="106" t="s">
        <v>5</v>
      </c>
      <c r="I12" s="89"/>
      <c r="J12" s="107"/>
      <c r="K12" s="108"/>
    </row>
    <row r="13" spans="2:11" ht="14.25" customHeight="1">
      <c r="B13" s="12">
        <v>1</v>
      </c>
      <c r="C13" s="21"/>
      <c r="D13" s="12"/>
      <c r="E13" s="12"/>
      <c r="F13" s="12"/>
      <c r="G13" s="22"/>
      <c r="H13" s="24"/>
      <c r="I13" s="19"/>
      <c r="J13" s="40"/>
      <c r="K13" s="41"/>
    </row>
    <row r="14" spans="2:11" ht="21" customHeight="1">
      <c r="B14" s="13"/>
      <c r="C14" s="14"/>
      <c r="D14" s="13"/>
      <c r="E14" s="13"/>
      <c r="F14" s="13"/>
      <c r="G14" s="23"/>
      <c r="H14" s="25"/>
      <c r="I14" s="20"/>
      <c r="J14" s="39"/>
      <c r="K14" s="42"/>
    </row>
    <row r="15" spans="2:11" ht="14.25" customHeight="1">
      <c r="B15" s="12">
        <v>2</v>
      </c>
      <c r="C15" s="21"/>
      <c r="D15" s="12"/>
      <c r="E15" s="12"/>
      <c r="F15" s="12"/>
      <c r="G15" s="22"/>
      <c r="H15" s="24"/>
      <c r="I15" s="19"/>
      <c r="J15" s="40"/>
      <c r="K15" s="41"/>
    </row>
    <row r="16" spans="2:11" ht="21" customHeight="1">
      <c r="B16" s="13"/>
      <c r="C16" s="14"/>
      <c r="D16" s="13"/>
      <c r="E16" s="13"/>
      <c r="F16" s="13"/>
      <c r="G16" s="23"/>
      <c r="H16" s="25"/>
      <c r="I16" s="20"/>
      <c r="J16" s="39"/>
      <c r="K16" s="42"/>
    </row>
    <row r="17" spans="2:11" ht="14.25" customHeight="1">
      <c r="B17" s="12">
        <v>3</v>
      </c>
      <c r="C17" s="21"/>
      <c r="D17" s="12"/>
      <c r="E17" s="12"/>
      <c r="F17" s="12"/>
      <c r="G17" s="22"/>
      <c r="H17" s="24"/>
      <c r="I17" s="19"/>
      <c r="J17" s="40"/>
      <c r="K17" s="41"/>
    </row>
    <row r="18" spans="2:11" ht="21" customHeight="1">
      <c r="B18" s="13"/>
      <c r="C18" s="14"/>
      <c r="D18" s="13"/>
      <c r="E18" s="13"/>
      <c r="F18" s="13"/>
      <c r="G18" s="23"/>
      <c r="H18" s="25"/>
      <c r="I18" s="20"/>
      <c r="J18" s="39"/>
      <c r="K18" s="42"/>
    </row>
    <row r="19" spans="2:11" ht="14.25" customHeight="1">
      <c r="B19" s="12">
        <v>4</v>
      </c>
      <c r="C19" s="21"/>
      <c r="D19" s="12"/>
      <c r="E19" s="12"/>
      <c r="F19" s="12"/>
      <c r="G19" s="22"/>
      <c r="H19" s="24"/>
      <c r="I19" s="19"/>
      <c r="J19" s="40"/>
      <c r="K19" s="41"/>
    </row>
    <row r="20" spans="2:11" ht="21" customHeight="1">
      <c r="B20" s="13"/>
      <c r="C20" s="14"/>
      <c r="D20" s="13"/>
      <c r="E20" s="13"/>
      <c r="F20" s="13"/>
      <c r="G20" s="23"/>
      <c r="H20" s="25"/>
      <c r="I20" s="20"/>
      <c r="J20" s="39"/>
      <c r="K20" s="42"/>
    </row>
    <row r="21" spans="2:11" ht="14.25" customHeight="1">
      <c r="B21" s="12">
        <v>5</v>
      </c>
      <c r="C21" s="21"/>
      <c r="D21" s="12"/>
      <c r="E21" s="12"/>
      <c r="F21" s="12"/>
      <c r="G21" s="22"/>
      <c r="H21" s="24"/>
      <c r="I21" s="19"/>
      <c r="J21" s="40"/>
      <c r="K21" s="41"/>
    </row>
    <row r="22" spans="2:11" ht="21" customHeight="1" thickBot="1">
      <c r="B22" s="13"/>
      <c r="C22" s="14"/>
      <c r="D22" s="13"/>
      <c r="E22" s="13"/>
      <c r="F22" s="13"/>
      <c r="G22" s="53"/>
      <c r="H22" s="54"/>
      <c r="I22" s="20"/>
      <c r="J22" s="15"/>
      <c r="K22" s="46"/>
    </row>
    <row r="23" spans="2:11" ht="21" customHeight="1" thickBot="1">
      <c r="B23" s="16"/>
      <c r="C23" s="16"/>
      <c r="D23" s="16"/>
      <c r="E23" s="16"/>
      <c r="F23" s="16"/>
      <c r="G23" s="58" t="s">
        <v>39</v>
      </c>
      <c r="H23" s="45">
        <f>SUM(H13:H22)</f>
        <v>0</v>
      </c>
      <c r="I23" s="6"/>
      <c r="J23" s="55" t="s">
        <v>33</v>
      </c>
      <c r="K23" s="47">
        <f>SUM(K13:K22)</f>
        <v>0</v>
      </c>
    </row>
    <row r="24" spans="2:10" ht="18" customHeight="1">
      <c r="B24" s="35" t="s">
        <v>20</v>
      </c>
      <c r="C24" s="36" t="s">
        <v>31</v>
      </c>
      <c r="D24" s="37"/>
      <c r="E24" s="37"/>
      <c r="F24" s="37"/>
      <c r="G24" s="37"/>
      <c r="H24" s="37"/>
      <c r="I24" s="37"/>
      <c r="J24" s="37"/>
    </row>
    <row r="25" spans="2:13" ht="13.5">
      <c r="B25" s="35" t="s">
        <v>20</v>
      </c>
      <c r="C25" s="36" t="s">
        <v>21</v>
      </c>
      <c r="D25" s="37"/>
      <c r="E25" s="37"/>
      <c r="F25" s="37"/>
      <c r="G25" s="37"/>
      <c r="H25" s="37"/>
      <c r="I25" s="37"/>
      <c r="J25" s="37"/>
      <c r="M25" s="2"/>
    </row>
    <row r="26" spans="2:10" ht="13.5">
      <c r="B26" s="35" t="s">
        <v>20</v>
      </c>
      <c r="C26" s="36" t="s">
        <v>22</v>
      </c>
      <c r="D26" s="37"/>
      <c r="E26" s="37"/>
      <c r="F26" s="37"/>
      <c r="G26" s="37"/>
      <c r="H26" s="38"/>
      <c r="I26" s="37"/>
      <c r="J26" s="37"/>
    </row>
    <row r="27" spans="2:10" ht="13.5">
      <c r="B27" s="35" t="s">
        <v>20</v>
      </c>
      <c r="C27" s="36" t="s">
        <v>10</v>
      </c>
      <c r="D27" s="37"/>
      <c r="E27" s="37"/>
      <c r="F27" s="37"/>
      <c r="G27" s="37"/>
      <c r="H27" s="37"/>
      <c r="I27" s="37"/>
      <c r="J27" s="37"/>
    </row>
    <row r="29" s="32" customFormat="1" ht="13.5">
      <c r="A29" s="31" t="s">
        <v>40</v>
      </c>
    </row>
    <row r="30" spans="1:11" ht="21" customHeight="1">
      <c r="A30" s="26"/>
      <c r="B30" s="87" t="s">
        <v>25</v>
      </c>
      <c r="C30" s="110"/>
      <c r="D30" s="87" t="s">
        <v>24</v>
      </c>
      <c r="E30" s="110"/>
      <c r="F30" s="111" t="s">
        <v>29</v>
      </c>
      <c r="G30" s="112"/>
      <c r="H30" s="113"/>
      <c r="I30" s="114" t="s">
        <v>28</v>
      </c>
      <c r="J30" s="90" t="s">
        <v>16</v>
      </c>
      <c r="K30" s="94"/>
    </row>
    <row r="31" spans="1:11" ht="14.25" customHeight="1">
      <c r="A31" s="27"/>
      <c r="B31" s="95"/>
      <c r="C31" s="96"/>
      <c r="D31" s="95"/>
      <c r="E31" s="96"/>
      <c r="F31" s="115"/>
      <c r="G31" s="116"/>
      <c r="H31" s="117"/>
      <c r="I31" s="118"/>
      <c r="J31" s="100" t="s">
        <v>15</v>
      </c>
      <c r="K31" s="101" t="s">
        <v>34</v>
      </c>
    </row>
    <row r="32" spans="1:11" ht="14.25" customHeight="1">
      <c r="A32" s="27"/>
      <c r="B32" s="102"/>
      <c r="C32" s="103"/>
      <c r="D32" s="102"/>
      <c r="E32" s="103"/>
      <c r="F32" s="119"/>
      <c r="G32" s="120"/>
      <c r="H32" s="121"/>
      <c r="I32" s="122"/>
      <c r="J32" s="107"/>
      <c r="K32" s="108"/>
    </row>
    <row r="33" spans="1:11" ht="24.75" customHeight="1">
      <c r="A33" s="27"/>
      <c r="B33" s="10">
        <v>1</v>
      </c>
      <c r="C33" s="10"/>
      <c r="D33" s="7"/>
      <c r="E33" s="9"/>
      <c r="F33" s="7"/>
      <c r="G33" s="8"/>
      <c r="H33" s="9"/>
      <c r="I33" s="18"/>
      <c r="J33" s="44"/>
      <c r="K33" s="43"/>
    </row>
    <row r="34" spans="1:11" ht="24.75" customHeight="1" thickBot="1">
      <c r="A34" s="27"/>
      <c r="B34" s="10">
        <v>2</v>
      </c>
      <c r="C34" s="10"/>
      <c r="D34" s="7"/>
      <c r="E34" s="9"/>
      <c r="F34" s="7"/>
      <c r="G34" s="8"/>
      <c r="H34" s="9"/>
      <c r="I34" s="10"/>
      <c r="J34" s="48"/>
      <c r="K34" s="49"/>
    </row>
    <row r="35" spans="2:11" ht="21.75" customHeight="1" thickBot="1">
      <c r="B35" s="2" t="s">
        <v>6</v>
      </c>
      <c r="J35" s="56" t="s">
        <v>36</v>
      </c>
      <c r="K35" s="47">
        <f>SUM(K33:K34)</f>
        <v>0</v>
      </c>
    </row>
    <row r="36" ht="9" customHeight="1"/>
    <row r="37" s="32" customFormat="1" ht="14.25" thickBot="1">
      <c r="A37" s="31" t="s">
        <v>7</v>
      </c>
    </row>
    <row r="38" spans="2:11" ht="19.5" customHeight="1">
      <c r="B38" s="89" t="s">
        <v>27</v>
      </c>
      <c r="C38" s="89"/>
      <c r="D38" s="89" t="s">
        <v>26</v>
      </c>
      <c r="E38" s="89"/>
      <c r="F38" s="123"/>
      <c r="G38" s="124" t="s">
        <v>42</v>
      </c>
      <c r="H38" s="125"/>
      <c r="I38" s="126" t="s">
        <v>8</v>
      </c>
      <c r="J38" s="89"/>
      <c r="K38" s="89"/>
    </row>
    <row r="39" spans="2:11" ht="18.75" customHeight="1" thickBot="1">
      <c r="B39" s="127">
        <v>1800</v>
      </c>
      <c r="C39" s="127"/>
      <c r="D39" s="28"/>
      <c r="E39" s="28"/>
      <c r="F39" s="50"/>
      <c r="G39" s="51">
        <f>B39*D39</f>
        <v>0</v>
      </c>
      <c r="H39" s="52"/>
      <c r="I39" s="9"/>
      <c r="J39" s="11"/>
      <c r="K39" s="11"/>
    </row>
    <row r="40" ht="6" customHeight="1"/>
    <row r="41" spans="1:11" ht="19.5" customHeight="1" thickBot="1">
      <c r="A41" s="32" t="s">
        <v>38</v>
      </c>
      <c r="H41" s="133"/>
      <c r="I41" s="133"/>
      <c r="J41" s="133"/>
      <c r="K41" s="133"/>
    </row>
    <row r="42" spans="2:11" ht="21" customHeight="1" thickBot="1">
      <c r="B42" s="130" t="s">
        <v>41</v>
      </c>
      <c r="C42" s="131"/>
      <c r="D42" s="137">
        <f>K23+K35+G39</f>
        <v>0</v>
      </c>
      <c r="E42" s="138"/>
      <c r="F42" s="129" t="s">
        <v>43</v>
      </c>
      <c r="G42" s="135" t="s">
        <v>76</v>
      </c>
      <c r="H42" s="132"/>
      <c r="I42" s="132"/>
      <c r="J42" s="132"/>
      <c r="K42" s="132"/>
    </row>
    <row r="43" spans="7:11" ht="9" customHeight="1">
      <c r="G43" s="134"/>
      <c r="H43" s="134"/>
      <c r="I43" s="134"/>
      <c r="J43" s="134"/>
      <c r="K43" s="134"/>
    </row>
    <row r="44" ht="13.5">
      <c r="A44" s="31" t="s">
        <v>73</v>
      </c>
    </row>
    <row r="45" spans="2:11" ht="13.5">
      <c r="B45" s="128" t="s">
        <v>9</v>
      </c>
      <c r="C45" s="128"/>
      <c r="D45" s="128" t="s">
        <v>44</v>
      </c>
      <c r="E45" s="128"/>
      <c r="F45" s="128"/>
      <c r="G45" s="128"/>
      <c r="H45" s="128" t="s">
        <v>45</v>
      </c>
      <c r="I45" s="128"/>
      <c r="J45" s="128"/>
      <c r="K45" s="128"/>
    </row>
    <row r="46" spans="2:11" ht="36.75" customHeight="1">
      <c r="B46" s="17"/>
      <c r="C46" s="17"/>
      <c r="D46" s="57" t="s">
        <v>46</v>
      </c>
      <c r="E46" s="29"/>
      <c r="F46" s="29"/>
      <c r="G46" s="30"/>
      <c r="H46" s="17"/>
      <c r="I46" s="17"/>
      <c r="J46" s="17"/>
      <c r="K46" s="17"/>
    </row>
  </sheetData>
  <sheetProtection/>
  <mergeCells count="91">
    <mergeCell ref="B30:C32"/>
    <mergeCell ref="K13:K14"/>
    <mergeCell ref="K15:K16"/>
    <mergeCell ref="K17:K18"/>
    <mergeCell ref="K19:K20"/>
    <mergeCell ref="K21:K22"/>
    <mergeCell ref="D30:E32"/>
    <mergeCell ref="K31:K32"/>
    <mergeCell ref="I30:I32"/>
    <mergeCell ref="F30:H32"/>
    <mergeCell ref="B6:K6"/>
    <mergeCell ref="I38:K38"/>
    <mergeCell ref="D33:E33"/>
    <mergeCell ref="D34:E34"/>
    <mergeCell ref="G7:H7"/>
    <mergeCell ref="J7:K7"/>
    <mergeCell ref="I39:K39"/>
    <mergeCell ref="A2:K2"/>
    <mergeCell ref="A3:K3"/>
    <mergeCell ref="A4:K4"/>
    <mergeCell ref="B42:C42"/>
    <mergeCell ref="D42:E42"/>
    <mergeCell ref="G42:K42"/>
    <mergeCell ref="B45:C45"/>
    <mergeCell ref="D45:G45"/>
    <mergeCell ref="H45:K45"/>
    <mergeCell ref="B46:C46"/>
    <mergeCell ref="H46:K46"/>
    <mergeCell ref="E46:G46"/>
    <mergeCell ref="C7:E7"/>
    <mergeCell ref="J11:J12"/>
    <mergeCell ref="J10:K10"/>
    <mergeCell ref="K11:K12"/>
    <mergeCell ref="J30:K30"/>
    <mergeCell ref="D38:F38"/>
    <mergeCell ref="D39:F39"/>
    <mergeCell ref="G38:H38"/>
    <mergeCell ref="G39:H39"/>
    <mergeCell ref="J31:J32"/>
    <mergeCell ref="F33:H33"/>
    <mergeCell ref="F34:H34"/>
    <mergeCell ref="B38:C38"/>
    <mergeCell ref="B39:C39"/>
    <mergeCell ref="H19:H20"/>
    <mergeCell ref="I19:I20"/>
    <mergeCell ref="J19:J20"/>
    <mergeCell ref="D21:D22"/>
    <mergeCell ref="E21:E22"/>
    <mergeCell ref="F21:F22"/>
    <mergeCell ref="G21:G22"/>
    <mergeCell ref="H21:H22"/>
    <mergeCell ref="I21:I22"/>
    <mergeCell ref="J21:J22"/>
    <mergeCell ref="J15:J16"/>
    <mergeCell ref="D17:D18"/>
    <mergeCell ref="E17:E18"/>
    <mergeCell ref="F17:F18"/>
    <mergeCell ref="G17:G18"/>
    <mergeCell ref="H17:H18"/>
    <mergeCell ref="I17:I18"/>
    <mergeCell ref="J17:J18"/>
    <mergeCell ref="B11:C12"/>
    <mergeCell ref="H13:H14"/>
    <mergeCell ref="I13:I14"/>
    <mergeCell ref="J13:J14"/>
    <mergeCell ref="D15:D16"/>
    <mergeCell ref="E15:E16"/>
    <mergeCell ref="F15:F16"/>
    <mergeCell ref="G15:G16"/>
    <mergeCell ref="H15:H16"/>
    <mergeCell ref="B15:B16"/>
    <mergeCell ref="B17:B18"/>
    <mergeCell ref="B19:B20"/>
    <mergeCell ref="B21:B22"/>
    <mergeCell ref="D13:D14"/>
    <mergeCell ref="E13:E14"/>
    <mergeCell ref="D19:D20"/>
    <mergeCell ref="E19:E20"/>
    <mergeCell ref="B13:B14"/>
    <mergeCell ref="I10:I12"/>
    <mergeCell ref="I15:I16"/>
    <mergeCell ref="F19:F20"/>
    <mergeCell ref="G19:G20"/>
    <mergeCell ref="B10:C10"/>
    <mergeCell ref="E10:E12"/>
    <mergeCell ref="F13:F14"/>
    <mergeCell ref="G13:G14"/>
    <mergeCell ref="D10:D12"/>
    <mergeCell ref="G11:H11"/>
    <mergeCell ref="F10:H10"/>
    <mergeCell ref="F11:F12"/>
  </mergeCells>
  <printOptions/>
  <pageMargins left="0.52" right="0.33" top="0.46" bottom="0.33" header="0.3" footer="0.25"/>
  <pageSetup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Zeros="0" zoomScalePageLayoutView="0" workbookViewId="0" topLeftCell="A1">
      <selection activeCell="C1" sqref="C1"/>
    </sheetView>
  </sheetViews>
  <sheetFormatPr defaultColWidth="9.140625" defaultRowHeight="15"/>
  <cols>
    <col min="1" max="1" width="2.421875" style="1" customWidth="1"/>
    <col min="2" max="2" width="4.7109375" style="2" customWidth="1"/>
    <col min="3" max="3" width="17.00390625" style="1" customWidth="1"/>
    <col min="4" max="4" width="4.28125" style="1" customWidth="1"/>
    <col min="5" max="5" width="9.00390625" style="1" customWidth="1"/>
    <col min="6" max="6" width="4.7109375" style="1" customWidth="1"/>
    <col min="7" max="8" width="9.00390625" style="1" customWidth="1"/>
    <col min="9" max="9" width="8.421875" style="1" customWidth="1"/>
    <col min="10" max="10" width="4.7109375" style="1" customWidth="1"/>
    <col min="11" max="16384" width="9.00390625" style="1" customWidth="1"/>
  </cols>
  <sheetData>
    <row r="1" ht="13.5">
      <c r="K1" s="3" t="s">
        <v>0</v>
      </c>
    </row>
    <row r="2" spans="1:11" ht="2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5" customHeight="1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6.75" customHeight="1"/>
    <row r="6" spans="2:11" ht="13.5">
      <c r="B6" s="33" t="s">
        <v>50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27" customHeight="1">
      <c r="B7" s="109" t="s">
        <v>32</v>
      </c>
      <c r="C7" s="72" t="s">
        <v>74</v>
      </c>
      <c r="D7" s="73"/>
      <c r="E7" s="74"/>
      <c r="F7" s="109" t="s">
        <v>30</v>
      </c>
      <c r="G7" s="7" t="s">
        <v>47</v>
      </c>
      <c r="H7" s="8"/>
      <c r="I7" s="109" t="s">
        <v>48</v>
      </c>
      <c r="J7" s="72" t="s">
        <v>49</v>
      </c>
      <c r="K7" s="74"/>
    </row>
    <row r="9" spans="1:2" s="32" customFormat="1" ht="13.5">
      <c r="A9" s="32" t="s">
        <v>37</v>
      </c>
      <c r="B9" s="31"/>
    </row>
    <row r="10" spans="2:11" ht="19.5" customHeight="1">
      <c r="B10" s="87" t="s">
        <v>3</v>
      </c>
      <c r="C10" s="88"/>
      <c r="D10" s="89" t="s">
        <v>13</v>
      </c>
      <c r="E10" s="88" t="s">
        <v>4</v>
      </c>
      <c r="F10" s="90" t="s">
        <v>14</v>
      </c>
      <c r="G10" s="91"/>
      <c r="H10" s="92"/>
      <c r="I10" s="93" t="s">
        <v>28</v>
      </c>
      <c r="J10" s="90" t="s">
        <v>16</v>
      </c>
      <c r="K10" s="94"/>
    </row>
    <row r="11" spans="2:11" ht="20.25" customHeight="1">
      <c r="B11" s="95" t="s">
        <v>17</v>
      </c>
      <c r="C11" s="96"/>
      <c r="D11" s="89"/>
      <c r="E11" s="97"/>
      <c r="F11" s="98" t="s">
        <v>15</v>
      </c>
      <c r="G11" s="99" t="s">
        <v>23</v>
      </c>
      <c r="H11" s="99"/>
      <c r="I11" s="89"/>
      <c r="J11" s="100" t="s">
        <v>15</v>
      </c>
      <c r="K11" s="101" t="s">
        <v>35</v>
      </c>
    </row>
    <row r="12" spans="2:11" ht="26.25" customHeight="1">
      <c r="B12" s="102"/>
      <c r="C12" s="103"/>
      <c r="D12" s="89"/>
      <c r="E12" s="97"/>
      <c r="F12" s="104"/>
      <c r="G12" s="105" t="s">
        <v>12</v>
      </c>
      <c r="H12" s="106" t="s">
        <v>5</v>
      </c>
      <c r="I12" s="89"/>
      <c r="J12" s="107"/>
      <c r="K12" s="108"/>
    </row>
    <row r="13" spans="2:11" ht="14.25" customHeight="1">
      <c r="B13" s="12">
        <v>1</v>
      </c>
      <c r="C13" s="59" t="s">
        <v>52</v>
      </c>
      <c r="D13" s="60" t="s">
        <v>18</v>
      </c>
      <c r="E13" s="60" t="s">
        <v>53</v>
      </c>
      <c r="F13" s="12" t="s">
        <v>19</v>
      </c>
      <c r="G13" s="61" t="s">
        <v>54</v>
      </c>
      <c r="H13" s="62">
        <v>1350</v>
      </c>
      <c r="I13" s="19" t="s">
        <v>19</v>
      </c>
      <c r="J13" s="40" t="s">
        <v>19</v>
      </c>
      <c r="K13" s="63">
        <v>8000</v>
      </c>
    </row>
    <row r="14" spans="2:11" ht="21" customHeight="1">
      <c r="B14" s="13"/>
      <c r="C14" s="64" t="s">
        <v>51</v>
      </c>
      <c r="D14" s="65"/>
      <c r="E14" s="65"/>
      <c r="F14" s="13"/>
      <c r="G14" s="66"/>
      <c r="H14" s="67"/>
      <c r="I14" s="20"/>
      <c r="J14" s="39"/>
      <c r="K14" s="68"/>
    </row>
    <row r="15" spans="2:11" ht="14.25" customHeight="1">
      <c r="B15" s="12">
        <v>2</v>
      </c>
      <c r="C15" s="59" t="s">
        <v>56</v>
      </c>
      <c r="D15" s="60" t="s">
        <v>57</v>
      </c>
      <c r="E15" s="60" t="s">
        <v>58</v>
      </c>
      <c r="F15" s="12" t="s">
        <v>19</v>
      </c>
      <c r="G15" s="61"/>
      <c r="H15" s="62"/>
      <c r="I15" s="19" t="s">
        <v>59</v>
      </c>
      <c r="J15" s="40" t="s">
        <v>19</v>
      </c>
      <c r="K15" s="63">
        <v>8000</v>
      </c>
    </row>
    <row r="16" spans="2:11" ht="21" customHeight="1">
      <c r="B16" s="13"/>
      <c r="C16" s="64" t="s">
        <v>55</v>
      </c>
      <c r="D16" s="65"/>
      <c r="E16" s="65"/>
      <c r="F16" s="13"/>
      <c r="G16" s="66"/>
      <c r="H16" s="67"/>
      <c r="I16" s="20"/>
      <c r="J16" s="39"/>
      <c r="K16" s="68"/>
    </row>
    <row r="17" spans="2:11" ht="14.25" customHeight="1">
      <c r="B17" s="12">
        <v>3</v>
      </c>
      <c r="C17" s="59" t="s">
        <v>62</v>
      </c>
      <c r="D17" s="60" t="s">
        <v>57</v>
      </c>
      <c r="E17" s="60" t="s">
        <v>53</v>
      </c>
      <c r="F17" s="12" t="s">
        <v>59</v>
      </c>
      <c r="G17" s="61"/>
      <c r="H17" s="62"/>
      <c r="I17" s="19" t="s">
        <v>59</v>
      </c>
      <c r="J17" s="40" t="s">
        <v>59</v>
      </c>
      <c r="K17" s="63" t="s">
        <v>61</v>
      </c>
    </row>
    <row r="18" spans="2:11" ht="21" customHeight="1">
      <c r="B18" s="13"/>
      <c r="C18" s="64" t="s">
        <v>60</v>
      </c>
      <c r="D18" s="65"/>
      <c r="E18" s="65"/>
      <c r="F18" s="13"/>
      <c r="G18" s="66"/>
      <c r="H18" s="67"/>
      <c r="I18" s="20"/>
      <c r="J18" s="39"/>
      <c r="K18" s="68"/>
    </row>
    <row r="19" spans="2:11" ht="14.25" customHeight="1">
      <c r="B19" s="12">
        <v>4</v>
      </c>
      <c r="C19" s="59" t="s">
        <v>65</v>
      </c>
      <c r="D19" s="60" t="s">
        <v>18</v>
      </c>
      <c r="E19" s="60" t="s">
        <v>67</v>
      </c>
      <c r="F19" s="12" t="s">
        <v>59</v>
      </c>
      <c r="G19" s="61"/>
      <c r="H19" s="62"/>
      <c r="I19" s="19" t="s">
        <v>59</v>
      </c>
      <c r="J19" s="40" t="s">
        <v>19</v>
      </c>
      <c r="K19" s="63">
        <v>8000</v>
      </c>
    </row>
    <row r="20" spans="2:11" ht="21" customHeight="1">
      <c r="B20" s="13"/>
      <c r="C20" s="64" t="s">
        <v>66</v>
      </c>
      <c r="D20" s="65"/>
      <c r="E20" s="65"/>
      <c r="F20" s="13"/>
      <c r="G20" s="66"/>
      <c r="H20" s="67"/>
      <c r="I20" s="20"/>
      <c r="J20" s="39"/>
      <c r="K20" s="68"/>
    </row>
    <row r="21" spans="2:11" ht="14.25" customHeight="1">
      <c r="B21" s="12">
        <v>5</v>
      </c>
      <c r="C21" s="59" t="s">
        <v>63</v>
      </c>
      <c r="D21" s="60" t="s">
        <v>57</v>
      </c>
      <c r="E21" s="60" t="s">
        <v>53</v>
      </c>
      <c r="F21" s="12" t="s">
        <v>19</v>
      </c>
      <c r="G21" s="61" t="s">
        <v>68</v>
      </c>
      <c r="H21" s="62">
        <v>1980</v>
      </c>
      <c r="I21" s="19" t="s">
        <v>59</v>
      </c>
      <c r="J21" s="40" t="s">
        <v>59</v>
      </c>
      <c r="K21" s="63"/>
    </row>
    <row r="22" spans="2:11" ht="21" customHeight="1" thickBot="1">
      <c r="B22" s="13"/>
      <c r="C22" s="64" t="s">
        <v>64</v>
      </c>
      <c r="D22" s="65"/>
      <c r="E22" s="65"/>
      <c r="F22" s="13"/>
      <c r="G22" s="69"/>
      <c r="H22" s="70"/>
      <c r="I22" s="20"/>
      <c r="J22" s="15"/>
      <c r="K22" s="71"/>
    </row>
    <row r="23" spans="2:11" ht="21" customHeight="1" thickBot="1">
      <c r="B23" s="16"/>
      <c r="C23" s="16"/>
      <c r="D23" s="16"/>
      <c r="E23" s="16"/>
      <c r="F23" s="16"/>
      <c r="G23" s="58" t="s">
        <v>39</v>
      </c>
      <c r="H23" s="75">
        <f>SUM(H13:H22)</f>
        <v>3330</v>
      </c>
      <c r="I23" s="6"/>
      <c r="J23" s="55" t="s">
        <v>33</v>
      </c>
      <c r="K23" s="76">
        <f>SUM(K13:K22)</f>
        <v>24000</v>
      </c>
    </row>
    <row r="24" spans="2:10" ht="18" customHeight="1">
      <c r="B24" s="35" t="s">
        <v>20</v>
      </c>
      <c r="C24" s="36" t="s">
        <v>31</v>
      </c>
      <c r="D24" s="37"/>
      <c r="E24" s="37"/>
      <c r="F24" s="37"/>
      <c r="G24" s="37"/>
      <c r="H24" s="37"/>
      <c r="I24" s="37"/>
      <c r="J24" s="37"/>
    </row>
    <row r="25" spans="2:10" ht="13.5">
      <c r="B25" s="35" t="s">
        <v>20</v>
      </c>
      <c r="C25" s="36" t="s">
        <v>21</v>
      </c>
      <c r="D25" s="37"/>
      <c r="E25" s="37"/>
      <c r="F25" s="37"/>
      <c r="G25" s="37"/>
      <c r="H25" s="37"/>
      <c r="I25" s="37"/>
      <c r="J25" s="37"/>
    </row>
    <row r="26" spans="2:10" ht="13.5">
      <c r="B26" s="35" t="s">
        <v>20</v>
      </c>
      <c r="C26" s="36" t="s">
        <v>22</v>
      </c>
      <c r="D26" s="37"/>
      <c r="E26" s="37"/>
      <c r="F26" s="37"/>
      <c r="G26" s="37"/>
      <c r="H26" s="38"/>
      <c r="I26" s="37"/>
      <c r="J26" s="37"/>
    </row>
    <row r="27" spans="2:10" ht="13.5">
      <c r="B27" s="35" t="s">
        <v>20</v>
      </c>
      <c r="C27" s="36" t="s">
        <v>10</v>
      </c>
      <c r="D27" s="37"/>
      <c r="E27" s="37"/>
      <c r="F27" s="37"/>
      <c r="G27" s="37"/>
      <c r="H27" s="37"/>
      <c r="I27" s="37"/>
      <c r="J27" s="37"/>
    </row>
    <row r="29" s="32" customFormat="1" ht="13.5">
      <c r="A29" s="31" t="s">
        <v>40</v>
      </c>
    </row>
    <row r="30" spans="1:11" ht="21" customHeight="1">
      <c r="A30" s="26"/>
      <c r="B30" s="87" t="s">
        <v>25</v>
      </c>
      <c r="C30" s="110"/>
      <c r="D30" s="87" t="s">
        <v>24</v>
      </c>
      <c r="E30" s="110"/>
      <c r="F30" s="111" t="s">
        <v>29</v>
      </c>
      <c r="G30" s="112"/>
      <c r="H30" s="113"/>
      <c r="I30" s="114" t="s">
        <v>28</v>
      </c>
      <c r="J30" s="90" t="s">
        <v>16</v>
      </c>
      <c r="K30" s="94"/>
    </row>
    <row r="31" spans="1:11" ht="14.25" customHeight="1">
      <c r="A31" s="27"/>
      <c r="B31" s="95"/>
      <c r="C31" s="96"/>
      <c r="D31" s="95"/>
      <c r="E31" s="96"/>
      <c r="F31" s="115"/>
      <c r="G31" s="116"/>
      <c r="H31" s="117"/>
      <c r="I31" s="118"/>
      <c r="J31" s="100" t="s">
        <v>15</v>
      </c>
      <c r="K31" s="101" t="s">
        <v>34</v>
      </c>
    </row>
    <row r="32" spans="1:11" ht="14.25" customHeight="1">
      <c r="A32" s="27"/>
      <c r="B32" s="102"/>
      <c r="C32" s="103"/>
      <c r="D32" s="102"/>
      <c r="E32" s="103"/>
      <c r="F32" s="119"/>
      <c r="G32" s="120"/>
      <c r="H32" s="121"/>
      <c r="I32" s="122"/>
      <c r="J32" s="107"/>
      <c r="K32" s="108"/>
    </row>
    <row r="33" spans="1:11" ht="24.75" customHeight="1">
      <c r="A33" s="27"/>
      <c r="B33" s="10">
        <v>1</v>
      </c>
      <c r="C33" s="10" t="s">
        <v>69</v>
      </c>
      <c r="D33" s="72" t="s">
        <v>70</v>
      </c>
      <c r="E33" s="74"/>
      <c r="F33" s="7" t="s">
        <v>19</v>
      </c>
      <c r="G33" s="8"/>
      <c r="H33" s="9"/>
      <c r="I33" s="18" t="s">
        <v>19</v>
      </c>
      <c r="J33" s="44" t="s">
        <v>19</v>
      </c>
      <c r="K33" s="77">
        <v>10000</v>
      </c>
    </row>
    <row r="34" spans="1:11" ht="24.75" customHeight="1" thickBot="1">
      <c r="A34" s="27"/>
      <c r="B34" s="10">
        <v>2</v>
      </c>
      <c r="C34" s="10" t="s">
        <v>47</v>
      </c>
      <c r="D34" s="72" t="s">
        <v>71</v>
      </c>
      <c r="E34" s="74"/>
      <c r="F34" s="7" t="s">
        <v>19</v>
      </c>
      <c r="G34" s="8"/>
      <c r="H34" s="9"/>
      <c r="I34" s="10" t="s">
        <v>59</v>
      </c>
      <c r="J34" s="48" t="s">
        <v>59</v>
      </c>
      <c r="K34" s="78"/>
    </row>
    <row r="35" spans="2:11" ht="21.75" customHeight="1" thickBot="1">
      <c r="B35" s="2" t="s">
        <v>6</v>
      </c>
      <c r="J35" s="56" t="s">
        <v>36</v>
      </c>
      <c r="K35" s="76">
        <f>SUM(K33:K34)</f>
        <v>10000</v>
      </c>
    </row>
    <row r="36" ht="9" customHeight="1"/>
    <row r="37" s="32" customFormat="1" ht="14.25" thickBot="1">
      <c r="A37" s="31" t="s">
        <v>7</v>
      </c>
    </row>
    <row r="38" spans="2:11" ht="19.5" customHeight="1">
      <c r="B38" s="89" t="s">
        <v>27</v>
      </c>
      <c r="C38" s="89"/>
      <c r="D38" s="89" t="s">
        <v>26</v>
      </c>
      <c r="E38" s="89"/>
      <c r="F38" s="123"/>
      <c r="G38" s="124" t="s">
        <v>42</v>
      </c>
      <c r="H38" s="125"/>
      <c r="I38" s="126" t="s">
        <v>8</v>
      </c>
      <c r="J38" s="89"/>
      <c r="K38" s="89"/>
    </row>
    <row r="39" spans="2:11" ht="18.75" customHeight="1" thickBot="1">
      <c r="B39" s="127">
        <v>1800</v>
      </c>
      <c r="C39" s="127"/>
      <c r="D39" s="79">
        <v>3</v>
      </c>
      <c r="E39" s="79"/>
      <c r="F39" s="80"/>
      <c r="G39" s="81">
        <f>B39*D39</f>
        <v>5400</v>
      </c>
      <c r="H39" s="82"/>
      <c r="I39" s="9"/>
      <c r="J39" s="11"/>
      <c r="K39" s="11"/>
    </row>
    <row r="40" ht="6" customHeight="1"/>
    <row r="41" ht="14.25" thickBot="1">
      <c r="A41" s="32" t="s">
        <v>38</v>
      </c>
    </row>
    <row r="42" spans="2:11" ht="21" customHeight="1" thickBot="1">
      <c r="B42" s="130" t="s">
        <v>41</v>
      </c>
      <c r="C42" s="136"/>
      <c r="D42" s="139">
        <f>K23+K35+G39</f>
        <v>39400</v>
      </c>
      <c r="E42" s="140"/>
      <c r="F42" s="129" t="s">
        <v>43</v>
      </c>
      <c r="G42" s="135" t="s">
        <v>76</v>
      </c>
      <c r="H42" s="132"/>
      <c r="I42" s="132"/>
      <c r="J42" s="132"/>
      <c r="K42" s="132"/>
    </row>
    <row r="43" ht="9" customHeight="1"/>
    <row r="44" ht="13.5">
      <c r="A44" s="31" t="s">
        <v>73</v>
      </c>
    </row>
    <row r="45" spans="2:11" ht="13.5">
      <c r="B45" s="128" t="s">
        <v>9</v>
      </c>
      <c r="C45" s="128"/>
      <c r="D45" s="128" t="s">
        <v>44</v>
      </c>
      <c r="E45" s="128"/>
      <c r="F45" s="128"/>
      <c r="G45" s="128"/>
      <c r="H45" s="128" t="s">
        <v>45</v>
      </c>
      <c r="I45" s="128"/>
      <c r="J45" s="128"/>
      <c r="K45" s="128"/>
    </row>
    <row r="46" spans="2:11" ht="36.75" customHeight="1">
      <c r="B46" s="83" t="s">
        <v>72</v>
      </c>
      <c r="C46" s="83"/>
      <c r="D46" s="57" t="s">
        <v>46</v>
      </c>
      <c r="E46" s="84">
        <v>1234567</v>
      </c>
      <c r="F46" s="84"/>
      <c r="G46" s="85"/>
      <c r="H46" s="86" t="s">
        <v>75</v>
      </c>
      <c r="I46" s="83"/>
      <c r="J46" s="83"/>
      <c r="K46" s="83"/>
    </row>
  </sheetData>
  <sheetProtection/>
  <mergeCells count="91">
    <mergeCell ref="B45:C45"/>
    <mergeCell ref="D45:G45"/>
    <mergeCell ref="H45:K45"/>
    <mergeCell ref="B46:C46"/>
    <mergeCell ref="E46:G46"/>
    <mergeCell ref="H46:K46"/>
    <mergeCell ref="I38:K38"/>
    <mergeCell ref="B39:C39"/>
    <mergeCell ref="D39:F39"/>
    <mergeCell ref="G39:H39"/>
    <mergeCell ref="I39:K39"/>
    <mergeCell ref="B42:C42"/>
    <mergeCell ref="D42:E42"/>
    <mergeCell ref="G42:K42"/>
    <mergeCell ref="D33:E33"/>
    <mergeCell ref="F33:H33"/>
    <mergeCell ref="D34:E34"/>
    <mergeCell ref="F34:H34"/>
    <mergeCell ref="B38:C38"/>
    <mergeCell ref="D38:F38"/>
    <mergeCell ref="G38:H38"/>
    <mergeCell ref="B30:C32"/>
    <mergeCell ref="D30:E32"/>
    <mergeCell ref="F30:H32"/>
    <mergeCell ref="I30:I32"/>
    <mergeCell ref="J30:K30"/>
    <mergeCell ref="J31:J32"/>
    <mergeCell ref="K31:K32"/>
    <mergeCell ref="K19:K20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J17:J18"/>
    <mergeCell ref="K17:K18"/>
    <mergeCell ref="B19:B20"/>
    <mergeCell ref="D19:D20"/>
    <mergeCell ref="E19:E20"/>
    <mergeCell ref="F19:F20"/>
    <mergeCell ref="G19:G20"/>
    <mergeCell ref="H19:H20"/>
    <mergeCell ref="I19:I20"/>
    <mergeCell ref="J19:J20"/>
    <mergeCell ref="I15:I16"/>
    <mergeCell ref="J15:J16"/>
    <mergeCell ref="K15:K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K11:K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B10:C10"/>
    <mergeCell ref="D10:D12"/>
    <mergeCell ref="E10:E12"/>
    <mergeCell ref="F10:H10"/>
    <mergeCell ref="I10:I12"/>
    <mergeCell ref="J10:K10"/>
    <mergeCell ref="B11:C12"/>
    <mergeCell ref="F11:F12"/>
    <mergeCell ref="G11:H11"/>
    <mergeCell ref="J11:J12"/>
    <mergeCell ref="A2:K2"/>
    <mergeCell ref="A3:K3"/>
    <mergeCell ref="A4:K4"/>
    <mergeCell ref="B6:K6"/>
    <mergeCell ref="C7:E7"/>
    <mergeCell ref="G7:H7"/>
    <mergeCell ref="J7:K7"/>
  </mergeCells>
  <printOptions/>
  <pageMargins left="0.55" right="0.51" top="0.38" bottom="0.34" header="0.3" footer="0.2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yamamoto</cp:lastModifiedBy>
  <cp:lastPrinted>2022-11-07T10:08:45Z</cp:lastPrinted>
  <dcterms:created xsi:type="dcterms:W3CDTF">2022-11-07T05:45:27Z</dcterms:created>
  <dcterms:modified xsi:type="dcterms:W3CDTF">2022-11-07T10:14:30Z</dcterms:modified>
  <cp:category/>
  <cp:version/>
  <cp:contentType/>
  <cp:contentStatus/>
</cp:coreProperties>
</file>